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y\SEVAC 3ER TRIMESTRE 2023\"/>
    </mc:Choice>
  </mc:AlternateContent>
  <xr:revisionPtr revIDLastSave="0" documentId="8_{4E72AC11-3739-48C5-9DE9-C16158E7907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D24" i="1"/>
  <c r="C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<sst xmlns="http://schemas.openxmlformats.org/spreadsheetml/2006/main" count="45" uniqueCount="37">
  <si>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</si>
  <si>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</si>
  <si>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</si>
  <si>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</si>
  <si>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</si>
  <si>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</si>
  <si>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</si>
  <si>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</si>
  <si>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</si>
  <si>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</si>
  <si>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</si>
  <si>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</si>
  <si>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</si>
  <si>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</si>
  <si>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</si>
  <si>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</si>
  <si>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</si>
  <si>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</si>
  <si>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</si>
  <si>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</si>
  <si>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</si>
  <si>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</si>
  <si>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</si>
  <si>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</si>
  <si>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</si>
  <si>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</si>
  <si>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</si>
  <si>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 xml:space="preserve">Recursos Federales </t>
  </si>
  <si>
    <t>Recursos Estatales</t>
  </si>
  <si>
    <t xml:space="preserve">Otros Recursos de Transferencias Federales Etiquetadas </t>
  </si>
  <si>
    <t>Etiquetado</t>
  </si>
  <si>
    <t>UNIVERSIDAD POLITECNICA DE JUVENTINO ROSAS
Flujo de Fondos
Del 1 de Enero al 30 de Septiembre de 2023</t>
  </si>
  <si>
    <t>Superávit / Déficit</t>
  </si>
  <si>
    <t>Estimado / Aprobado</t>
  </si>
  <si>
    <t>Recaudado / Pagado</t>
  </si>
  <si>
    <t>Financiamientos Internos</t>
  </si>
  <si>
    <t>Otros Recursos de Libre Disposición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</si>
</sst>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activeCell="A35" sqref="A35"/>
    </sheetView>
  </sheetViews>
  <sheetFormatPr baseColWidth="10" defaultColWidth="11.42578125" defaultRowHeight="11.25" x14ac:dyDescent="0.2"/>
  <cols>
    <col min="1" max="1" width="45.85546875" style="1" customWidth="1"/>
    <col min="2" max="4" width="21.85546875" style="1" customWidth="1"/>
    <col min="5" max="16384" width="11.42578125" style="1"/>
  </cols>
  <sheetData>
    <row r="1" spans="1:4" ht="39.950000000000003" customHeight="1" x14ac:dyDescent="0.2">
      <c r="A1" s="23" t="s">
        <v>31</v>
      </c>
      <c r="B1" s="24"/>
      <c r="C1" s="24"/>
      <c r="D1" s="25"/>
    </row>
    <row r="2" spans="1:4" x14ac:dyDescent="0.2">
      <c r="A2" s="22" t="s">
        <v>20</v>
      </c>
      <c r="B2" s="15" t="s">
        <v>33</v>
      </c>
      <c r="C2" s="15" t="s">
        <v>21</v>
      </c>
      <c r="D2" s="15" t="s">
        <v>34</v>
      </c>
    </row>
    <row r="3" spans="1:4" x14ac:dyDescent="0.2">
      <c r="A3" s="13" t="s">
        <v>0</v>
      </c>
      <c r="B3" s="3">
        <f>SUM(B4:B13)</f>
        <v>60711324.310000002</v>
      </c>
      <c r="C3" s="3">
        <f t="shared" ref="C3:D3" si="0">SUM(C4:C13)</f>
        <v>55045882.760000005</v>
      </c>
      <c r="D3" s="4">
        <f t="shared" si="0"/>
        <v>55045882.760000005</v>
      </c>
    </row>
    <row r="4" spans="1:4" x14ac:dyDescent="0.2">
      <c r="A4" s="11" t="s">
        <v>1</v>
      </c>
      <c r="B4" s="5">
        <v>0</v>
      </c>
      <c r="C4" s="5">
        <v>0</v>
      </c>
      <c r="D4" s="6">
        <v>0</v>
      </c>
    </row>
    <row r="5" spans="1:4" x14ac:dyDescent="0.2">
      <c r="A5" s="11" t="s">
        <v>2</v>
      </c>
      <c r="B5" s="5">
        <v>0</v>
      </c>
      <c r="C5" s="5">
        <v>0</v>
      </c>
      <c r="D5" s="6">
        <v>0</v>
      </c>
    </row>
    <row r="6" spans="1:4" x14ac:dyDescent="0.2">
      <c r="A6" s="11" t="s">
        <v>3</v>
      </c>
      <c r="B6" s="5">
        <v>0</v>
      </c>
      <c r="C6" s="5">
        <v>0</v>
      </c>
      <c r="D6" s="6">
        <v>0</v>
      </c>
    </row>
    <row r="7" spans="1:4" x14ac:dyDescent="0.2">
      <c r="A7" s="11" t="s">
        <v>4</v>
      </c>
      <c r="B7" s="5">
        <v>0</v>
      </c>
      <c r="C7" s="5">
        <v>0</v>
      </c>
      <c r="D7" s="6">
        <v>0</v>
      </c>
    </row>
    <row r="8" spans="1:4" x14ac:dyDescent="0.2">
      <c r="A8" s="11" t="s">
        <v>5</v>
      </c>
      <c r="B8" s="5">
        <v>0</v>
      </c>
      <c r="C8" s="5">
        <v>0</v>
      </c>
      <c r="D8" s="6">
        <v>0</v>
      </c>
    </row>
    <row r="9" spans="1:4" x14ac:dyDescent="0.2">
      <c r="A9" s="11" t="s">
        <v>6</v>
      </c>
      <c r="B9" s="5">
        <v>0</v>
      </c>
      <c r="C9" s="5">
        <v>0</v>
      </c>
      <c r="D9" s="6">
        <v>0</v>
      </c>
    </row>
    <row r="10" spans="1:4" x14ac:dyDescent="0.2">
      <c r="A10" s="11" t="s">
        <v>7</v>
      </c>
      <c r="B10" s="5">
        <v>10275750</v>
      </c>
      <c r="C10" s="5">
        <v>7414036.5800000001</v>
      </c>
      <c r="D10" s="6">
        <v>7414036.5800000001</v>
      </c>
    </row>
    <row r="11" spans="1:4" x14ac:dyDescent="0.2">
      <c r="A11" s="11" t="s">
        <v>8</v>
      </c>
      <c r="B11" s="5">
        <v>16678801</v>
      </c>
      <c r="C11" s="5">
        <v>12607322.51</v>
      </c>
      <c r="D11" s="6">
        <v>12607322.51</v>
      </c>
    </row>
    <row r="12" spans="1:4" x14ac:dyDescent="0.2">
      <c r="A12" s="11" t="s">
        <v>9</v>
      </c>
      <c r="B12" s="5">
        <v>33756773.310000002</v>
      </c>
      <c r="C12" s="5">
        <v>35024523.670000002</v>
      </c>
      <c r="D12" s="6">
        <v>35024523.670000002</v>
      </c>
    </row>
    <row r="13" spans="1:4" x14ac:dyDescent="0.2">
      <c r="A13" s="11" t="s">
        <v>10</v>
      </c>
      <c r="B13" s="5">
        <v>0</v>
      </c>
      <c r="C13" s="5">
        <v>0</v>
      </c>
      <c r="D13" s="6">
        <v>0</v>
      </c>
    </row>
    <row r="14" spans="1:4" x14ac:dyDescent="0.2">
      <c r="A14" s="14" t="s">
        <v>11</v>
      </c>
      <c r="B14" s="7">
        <f>SUM(B15:B23)</f>
        <v>60711324.309999995</v>
      </c>
      <c r="C14" s="7">
        <f t="shared" ref="C14:D14" si="1">SUM(C15:C23)</f>
        <v>40840977.07</v>
      </c>
      <c r="D14" s="8">
        <f t="shared" si="1"/>
        <v>40834804.119999997</v>
      </c>
    </row>
    <row r="15" spans="1:4" x14ac:dyDescent="0.2">
      <c r="A15" s="11" t="s">
        <v>12</v>
      </c>
      <c r="B15" s="5">
        <v>44776783.579999998</v>
      </c>
      <c r="C15" s="5">
        <v>32579742.629999999</v>
      </c>
      <c r="D15" s="6">
        <v>32579742.629999999</v>
      </c>
    </row>
    <row r="16" spans="1:4" x14ac:dyDescent="0.2">
      <c r="A16" s="11" t="s">
        <v>13</v>
      </c>
      <c r="B16" s="5">
        <v>1846008.41</v>
      </c>
      <c r="C16" s="5">
        <v>1282312.22</v>
      </c>
      <c r="D16" s="6">
        <v>1282312.22</v>
      </c>
    </row>
    <row r="17" spans="1:4" x14ac:dyDescent="0.2">
      <c r="A17" s="11" t="s">
        <v>14</v>
      </c>
      <c r="B17" s="5">
        <v>12500539.890000001</v>
      </c>
      <c r="C17" s="5">
        <v>6352451.79</v>
      </c>
      <c r="D17" s="6">
        <v>6346278.8399999999</v>
      </c>
    </row>
    <row r="18" spans="1:4" x14ac:dyDescent="0.2">
      <c r="A18" s="11" t="s">
        <v>9</v>
      </c>
      <c r="B18" s="5">
        <v>837000</v>
      </c>
      <c r="C18" s="5">
        <v>474821.39</v>
      </c>
      <c r="D18" s="6">
        <v>474821.39</v>
      </c>
    </row>
    <row r="19" spans="1:4" x14ac:dyDescent="0.2">
      <c r="A19" s="11" t="s">
        <v>15</v>
      </c>
      <c r="B19" s="5">
        <v>750992.43</v>
      </c>
      <c r="C19" s="5">
        <v>151649.04</v>
      </c>
      <c r="D19" s="6">
        <v>151649.04</v>
      </c>
    </row>
    <row r="20" spans="1:4" x14ac:dyDescent="0.2">
      <c r="A20" s="11" t="s">
        <v>16</v>
      </c>
      <c r="B20" s="5">
        <v>0</v>
      </c>
      <c r="C20" s="5">
        <v>0</v>
      </c>
      <c r="D20" s="6">
        <v>0</v>
      </c>
    </row>
    <row r="21" spans="1:4" x14ac:dyDescent="0.2">
      <c r="A21" s="11" t="s">
        <v>17</v>
      </c>
      <c r="B21" s="5">
        <v>0</v>
      </c>
      <c r="C21" s="5">
        <v>0</v>
      </c>
      <c r="D21" s="6">
        <v>0</v>
      </c>
    </row>
    <row r="22" spans="1:4" x14ac:dyDescent="0.2">
      <c r="A22" s="11" t="s">
        <v>18</v>
      </c>
      <c r="B22" s="5">
        <v>0</v>
      </c>
      <c r="C22" s="5">
        <v>0</v>
      </c>
      <c r="D22" s="6">
        <v>0</v>
      </c>
    </row>
    <row r="23" spans="1:4" x14ac:dyDescent="0.2">
      <c r="A23" s="11" t="s">
        <v>19</v>
      </c>
      <c r="B23" s="5">
        <v>0</v>
      </c>
      <c r="C23" s="5">
        <v>0</v>
      </c>
      <c r="D23" s="6">
        <v>0</v>
      </c>
    </row>
    <row r="24" spans="1:4" x14ac:dyDescent="0.2">
      <c r="A24" s="12" t="s">
        <v>32</v>
      </c>
      <c r="B24" s="9">
        <f>B3-B14</f>
        <v>0</v>
      </c>
      <c r="C24" s="9">
        <f>C3-C14</f>
        <v>14204905.690000005</v>
      </c>
      <c r="D24" s="10">
        <f>D3-D14</f>
        <v>14211078.640000008</v>
      </c>
    </row>
    <row r="26" spans="1:4" x14ac:dyDescent="0.2">
      <c r="A26" s="22" t="s">
        <v>20</v>
      </c>
      <c r="B26" s="15" t="s">
        <v>33</v>
      </c>
      <c r="C26" s="15" t="s">
        <v>21</v>
      </c>
      <c r="D26" s="15" t="s">
        <v>34</v>
      </c>
    </row>
    <row r="27" spans="1:4" x14ac:dyDescent="0.2">
      <c r="A27" s="13" t="s">
        <v>23</v>
      </c>
      <c r="B27" s="16">
        <f>SUM(B28:B34)</f>
        <v>0</v>
      </c>
      <c r="C27" s="16">
        <f>SUM(C28:C34)</f>
        <v>8898800.5099999998</v>
      </c>
      <c r="D27" s="17">
        <f>SUM(D28:D34)</f>
        <v>8904973.4600000009</v>
      </c>
    </row>
    <row r="28" spans="1:4" x14ac:dyDescent="0.2">
      <c r="A28" s="11" t="s">
        <v>24</v>
      </c>
      <c r="B28" s="18">
        <v>0</v>
      </c>
      <c r="C28" s="18">
        <v>3323609.25</v>
      </c>
      <c r="D28" s="19">
        <v>3323609.25</v>
      </c>
    </row>
    <row r="29" spans="1:4" x14ac:dyDescent="0.2">
      <c r="A29" s="11" t="s">
        <v>35</v>
      </c>
      <c r="B29" s="18">
        <v>0</v>
      </c>
      <c r="C29" s="18">
        <v>0</v>
      </c>
      <c r="D29" s="19">
        <v>0</v>
      </c>
    </row>
    <row r="30" spans="1:4" x14ac:dyDescent="0.2">
      <c r="A30" s="11" t="s">
        <v>25</v>
      </c>
      <c r="B30" s="18">
        <v>0</v>
      </c>
      <c r="C30" s="18">
        <v>0</v>
      </c>
      <c r="D30" s="19">
        <v>0</v>
      </c>
    </row>
    <row r="31" spans="1:4" x14ac:dyDescent="0.2">
      <c r="A31" s="11" t="s">
        <v>26</v>
      </c>
      <c r="B31" s="18">
        <v>0</v>
      </c>
      <c r="C31" s="18">
        <v>4493547.58</v>
      </c>
      <c r="D31" s="19">
        <v>4499720.53</v>
      </c>
    </row>
    <row r="32" spans="1:4" x14ac:dyDescent="0.2">
      <c r="A32" s="11" t="s">
        <v>27</v>
      </c>
      <c r="B32" s="18">
        <v>0</v>
      </c>
      <c r="C32" s="18">
        <v>1121307.69</v>
      </c>
      <c r="D32" s="19">
        <v>1121307.69</v>
      </c>
    </row>
    <row r="33" spans="1:4" x14ac:dyDescent="0.2">
      <c r="A33" s="11" t="s">
        <v>28</v>
      </c>
      <c r="B33" s="18">
        <v>0</v>
      </c>
      <c r="C33" s="18">
        <v>0</v>
      </c>
      <c r="D33" s="19">
        <v>0</v>
      </c>
    </row>
    <row r="34" spans="1:4" x14ac:dyDescent="0.2">
      <c r="A34" s="11" t="s">
        <v>36</v>
      </c>
      <c r="B34" s="18">
        <v>0</v>
      </c>
      <c r="C34" s="18">
        <v>-39664.01</v>
      </c>
      <c r="D34" s="19">
        <v>-39664.01</v>
      </c>
    </row>
    <row r="35" spans="1:4" x14ac:dyDescent="0.2">
      <c r="A35" s="2" t="s">
        <v>30</v>
      </c>
      <c r="B35" s="20">
        <f>SUM(B36:B38)</f>
        <v>0</v>
      </c>
      <c r="C35" s="20">
        <f>SUM(C36:C38)</f>
        <v>5306105.18</v>
      </c>
      <c r="D35" s="21">
        <f>SUM(D36:D38)</f>
        <v>5306105.18</v>
      </c>
    </row>
    <row r="36" spans="1:4" x14ac:dyDescent="0.2">
      <c r="A36" s="11" t="s">
        <v>27</v>
      </c>
      <c r="B36" s="18">
        <v>0</v>
      </c>
      <c r="C36" s="18">
        <v>5306105.18</v>
      </c>
      <c r="D36" s="19">
        <v>5306105.18</v>
      </c>
    </row>
    <row r="37" spans="1:4" x14ac:dyDescent="0.2">
      <c r="A37" s="1" t="s">
        <v>28</v>
      </c>
      <c r="B37" s="18">
        <v>0</v>
      </c>
      <c r="C37" s="18">
        <v>0</v>
      </c>
      <c r="D37" s="19">
        <v>0</v>
      </c>
    </row>
    <row r="38" spans="1:4" x14ac:dyDescent="0.2">
      <c r="A38" s="1" t="s">
        <v>29</v>
      </c>
      <c r="B38" s="18">
        <v>0</v>
      </c>
      <c r="C38" s="18">
        <v>0</v>
      </c>
      <c r="D38" s="19">
        <v>0</v>
      </c>
    </row>
    <row r="39" spans="1:4" x14ac:dyDescent="0.2">
      <c r="A39" s="12" t="s">
        <v>32</v>
      </c>
      <c r="B39" s="9">
        <f>B27+B35</f>
        <v>0</v>
      </c>
      <c r="C39" s="9">
        <f>C27+C35</f>
        <v>14204905.689999999</v>
      </c>
      <c r="D39" s="10">
        <f>D27+D35</f>
        <v>14211078.640000001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Offce RecFinancieros1</cp:lastModifiedBy>
  <cp:lastPrinted>2018-07-16T14:09:31Z</cp:lastPrinted>
  <dcterms:created xsi:type="dcterms:W3CDTF">2017-12-20T04:54:53Z</dcterms:created>
  <dcterms:modified xsi:type="dcterms:W3CDTF">2024-02-13T22:31:55Z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